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<sst xmlns="http://schemas.openxmlformats.org/spreadsheetml/2006/main" count="206" uniqueCount="204">
  <si>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</si>
  <si>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</si>
  <si>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</si>
  <si>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</si>
  <si>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</si>
  <si>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</si>
  <si>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</si>
  <si>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</si>
  <si>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</si>
  <si>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</si>
  <si>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</si>
  <si>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</si>
  <si>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</si>
  <si>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</si>
  <si>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</si>
  <si>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</si>
  <si>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</si>
  <si>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</si>
  <si>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</si>
  <si>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</si>
  <si>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</si>
  <si>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</si>
  <si>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</si>
  <si>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</si>
  <si>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</si>
  <si>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</si>
  <si>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</si>
  <si>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</si>
  <si>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</si>
  <si>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</si>
  <si>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</si>
  <si>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</si>
  <si>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</si>
  <si>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</si>
  <si>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</si>
  <si>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</si>
  <si>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</si>
  <si>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</si>
  <si>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</si>
  <si>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</si>
  <si>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</si>
  <si>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</si>
  <si>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</si>
  <si>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</si>
  <si>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</si>
  <si>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</si>
  <si>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</si>
  <si>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</si>
  <si>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</si>
  <si>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</si>
  <si>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</si>
  <si>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</si>
  <si>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</si>
  <si>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</si>
  <si>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</si>
  <si>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</si>
  <si>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</si>
  <si>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</si>
  <si>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</si>
  <si>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</si>
  <si>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</si>
  <si>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</si>
  <si>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</si>
  <si>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</si>
  <si>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</si>
  <si>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</si>
  <si>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</si>
  <si>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</si>
  <si>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</si>
  <si>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</si>
  <si>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</si>
  <si>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</si>
  <si>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</si>
  <si>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</si>
  <si>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</si>
  <si>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</si>
  <si>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</si>
  <si>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</si>
  <si>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</si>
  <si>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</si>
  <si>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</si>
  <si>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</si>
  <si>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</si>
  <si>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</si>
  <si>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</si>
  <si>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</si>
  <si>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</si>
  <si>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</si>
  <si>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</si>
  <si>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</si>
  <si>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</si>
  <si>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</si>
  <si>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</si>
  <si>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</si>
  <si>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</si>
  <si>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</si>
  <si>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</si>
  <si>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</si>
  <si>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</si>
  <si>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</si>
  <si>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</si>
  <si>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</si>
  <si>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</si>
  <si>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</si>
  <si>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</si>
  <si>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</si>
  <si>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</si>
  <si>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</si>
  <si>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</si>
  <si>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</si>
  <si>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</si>
  <si>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</si>
  <si>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</si>
  <si>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</si>
  <si>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</si>
  <si>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</si>
  <si>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</si>
  <si>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</si>
  <si>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</si>
  <si>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</si>
  <si>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</si>
  <si>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</si>
  <si>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</si>
  <si>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</si>
  <si>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</si>
  <si>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</si>
  <si>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</si>
  <si>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</si>
  <si>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</si>
  <si>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</si>
  <si>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</si>
  <si>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</si>
  <si>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</si>
  <si>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</si>
  <si>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</si>
  <si>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</si>
  <si>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</si>
  <si>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</si>
  <si>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</si>
  <si>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</si>
  <si>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</si>
  <si>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</si>
  <si>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</si>
  <si>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</si>
  <si>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</si>
  <si>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</si>
  <si>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</si>
  <si>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</si>
  <si>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</si>
  <si>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</si>
  <si>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</si>
  <si>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</si>
  <si>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</si>
  <si>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</si>
  <si>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</si>
  <si>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</si>
  <si>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</si>
  <si>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</si>
  <si>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</si>
  <si>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</si>
  <si>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</si>
  <si>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</si>
  <si>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</si>
  <si>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</si>
  <si>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</si>
  <si>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</si>
  <si>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</si>
  <si>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</si>
  <si>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</si>
  <si>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</si>
  <si>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</si>
  <si>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</si>
  <si>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</si>
  <si>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</si>
  <si>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</si>
  <si>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</si>
  <si>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</si>
  <si>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</si>
  <si>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</si>
  <si>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</si>
  <si>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</si>
  <si>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</si>
  <si>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</si>
  <si>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</si>
  <si>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</si>
  <si>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</si>
  <si>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</si>
  <si>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</si>
  <si>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</si>
  <si>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</si>
  <si>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</si>
  <si>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</si>
  <si>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</si>
  <si>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</si>
  <si>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</si>
  <si>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</si>
  <si>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</si>
  <si>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</si>
  <si>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</si>
  <si>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</si>
  <si>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</si>
  <si>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</si>
  <si>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UNIVERSAL CHEMICAL INDUSTRIES</t>
  </si>
  <si>
    <t>العالمية للصناعات الكيماوية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</si>
</sst>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141027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1.25</v>
      </c>
      <c r="F6" s="13">
        <v>1.75</v>
      </c>
      <c r="G6" s="13">
        <v>1.96</v>
      </c>
      <c r="H6" s="13">
        <v>1.53</v>
      </c>
      <c r="I6" s="4" t="s">
        <v>139</v>
      </c>
    </row>
    <row r="7" spans="4:9" ht="20.100000000000001" customHeight="1">
      <c r="D7" s="10" t="s">
        <v>126</v>
      </c>
      <c r="E7" s="14">
        <v>44070.38</v>
      </c>
      <c r="F7" s="14">
        <v>832702.48</v>
      </c>
      <c r="G7" s="14">
        <v>1079937.8799999999</v>
      </c>
      <c r="H7" s="14">
        <v>7264158.7999999998</v>
      </c>
      <c r="I7" s="4" t="s">
        <v>140</v>
      </c>
    </row>
    <row r="8" spans="4:9" ht="20.100000000000001" customHeight="1">
      <c r="D8" s="10" t="s">
        <v>25</v>
      </c>
      <c r="E8" s="14">
        <v>28014</v>
      </c>
      <c r="F8" s="14">
        <v>414816</v>
      </c>
      <c r="G8" s="14">
        <v>587601</v>
      </c>
      <c r="H8" s="14">
        <v>3173513</v>
      </c>
      <c r="I8" s="4" t="s">
        <v>1</v>
      </c>
    </row>
    <row r="9" spans="4:9" ht="20.100000000000001" customHeight="1">
      <c r="D9" s="10" t="s">
        <v>26</v>
      </c>
      <c r="E9" s="14">
        <v>252</v>
      </c>
      <c r="F9" s="14">
        <v>583</v>
      </c>
      <c r="G9" s="14">
        <v>894</v>
      </c>
      <c r="H9" s="14">
        <v>2347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1875000</v>
      </c>
      <c r="F11" s="14">
        <v>2625000</v>
      </c>
      <c r="G11" s="14">
        <v>2940000</v>
      </c>
      <c r="H11" s="14">
        <v>2295000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483983</v>
      </c>
      <c r="F16" s="56">
        <v>667935</v>
      </c>
      <c r="G16" s="56">
        <v>75011</v>
      </c>
      <c r="H16" s="56">
        <v>328446</v>
      </c>
      <c r="I16" s="3" t="s">
        <v>58</v>
      </c>
    </row>
    <row r="17" spans="4:9" ht="20.100000000000001" customHeight="1">
      <c r="D17" s="10" t="s">
        <v>128</v>
      </c>
      <c r="E17" s="57">
        <v>1114868</v>
      </c>
      <c r="F17" s="57">
        <v>814156</v>
      </c>
      <c r="G17" s="57">
        <v>1778061</v>
      </c>
      <c r="H17" s="57">
        <v>1669940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163516</v>
      </c>
      <c r="F19" s="57">
        <v>73989</v>
      </c>
      <c r="G19" s="57">
        <v>12631</v>
      </c>
      <c r="H19" s="57">
        <v>69456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694934</v>
      </c>
      <c r="F21" s="57">
        <v>1163090</v>
      </c>
      <c r="G21" s="57">
        <v>1015797</v>
      </c>
      <c r="H21" s="57">
        <v>780554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2525177</v>
      </c>
      <c r="F23" s="57">
        <v>2761185</v>
      </c>
      <c r="G23" s="57">
        <v>2925724</v>
      </c>
      <c r="H23" s="57">
        <v>2883369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325733</v>
      </c>
      <c r="F25" s="57">
        <v>333701</v>
      </c>
      <c r="G25" s="57">
        <v>344237</v>
      </c>
      <c r="H25" s="57">
        <v>301845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325733</v>
      </c>
      <c r="F28" s="57">
        <v>333701</v>
      </c>
      <c r="G28" s="57">
        <v>344237</v>
      </c>
      <c r="H28" s="57">
        <v>301845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2850910</v>
      </c>
      <c r="F30" s="58">
        <v>3094886</v>
      </c>
      <c r="G30" s="58">
        <v>3269961</v>
      </c>
      <c r="H30" s="58">
        <v>3185214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59824</v>
      </c>
      <c r="F35" s="56">
        <v>102609</v>
      </c>
      <c r="G35" s="56">
        <v>103864</v>
      </c>
      <c r="H35" s="56">
        <v>61591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76015</v>
      </c>
      <c r="H36" s="57">
        <v>51684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229473</v>
      </c>
      <c r="F39" s="57">
        <v>276307</v>
      </c>
      <c r="G39" s="57">
        <v>351666</v>
      </c>
      <c r="H39" s="57">
        <v>295018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229473</v>
      </c>
      <c r="F43" s="58">
        <v>276307</v>
      </c>
      <c r="G43" s="58">
        <v>351666</v>
      </c>
      <c r="H43" s="58">
        <v>295018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581440</v>
      </c>
      <c r="F50" s="57">
        <v>581440</v>
      </c>
      <c r="G50" s="57">
        <v>581440</v>
      </c>
      <c r="H50" s="57">
        <v>581440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75000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-202166</v>
      </c>
      <c r="F58" s="57">
        <v>-5024</v>
      </c>
      <c r="G58" s="57">
        <v>19692</v>
      </c>
      <c r="H58" s="57">
        <v>66593</v>
      </c>
      <c r="I58" s="4" t="s">
        <v>155</v>
      </c>
    </row>
    <row r="59" spans="4:9" ht="20.100000000000001" customHeight="1">
      <c r="D59" s="10" t="s">
        <v>38</v>
      </c>
      <c r="E59" s="57">
        <v>2621437</v>
      </c>
      <c r="F59" s="57">
        <v>2818579</v>
      </c>
      <c r="G59" s="57">
        <v>2918295</v>
      </c>
      <c r="H59" s="57">
        <v>2890196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2850910</v>
      </c>
      <c r="F61" s="58">
        <v>3094886</v>
      </c>
      <c r="G61" s="58">
        <v>3269961</v>
      </c>
      <c r="H61" s="58">
        <v>3185214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1753039</v>
      </c>
      <c r="F65" s="56">
        <v>2376186</v>
      </c>
      <c r="G65" s="56">
        <v>3286091</v>
      </c>
      <c r="H65" s="56">
        <v>3068668</v>
      </c>
      <c r="I65" s="3" t="s">
        <v>88</v>
      </c>
    </row>
    <row r="66" spans="4:9" ht="20.100000000000001" customHeight="1">
      <c r="D66" s="10" t="s">
        <v>110</v>
      </c>
      <c r="E66" s="57">
        <v>1652001</v>
      </c>
      <c r="F66" s="57">
        <v>2285403</v>
      </c>
      <c r="G66" s="57">
        <v>2969362</v>
      </c>
      <c r="H66" s="57">
        <v>2667193</v>
      </c>
      <c r="I66" s="4" t="s">
        <v>89</v>
      </c>
    </row>
    <row r="67" spans="4:9" ht="20.100000000000001" customHeight="1">
      <c r="D67" s="10" t="s">
        <v>132</v>
      </c>
      <c r="E67" s="57">
        <v>101038</v>
      </c>
      <c r="F67" s="57">
        <v>90783</v>
      </c>
      <c r="G67" s="57">
        <v>316729</v>
      </c>
      <c r="H67" s="57">
        <v>401475</v>
      </c>
      <c r="I67" s="4" t="s">
        <v>90</v>
      </c>
    </row>
    <row r="68" spans="4:9" ht="20.100000000000001" customHeight="1">
      <c r="D68" s="10" t="s">
        <v>111</v>
      </c>
      <c r="E68" s="57">
        <v>160511</v>
      </c>
      <c r="F68" s="57">
        <v>178923</v>
      </c>
      <c r="G68" s="57">
        <v>164450</v>
      </c>
      <c r="H68" s="57">
        <v>147714</v>
      </c>
      <c r="I68" s="4" t="s">
        <v>91</v>
      </c>
    </row>
    <row r="69" spans="4:9" ht="20.100000000000001" customHeight="1">
      <c r="D69" s="10" t="s">
        <v>112</v>
      </c>
      <c r="E69" s="57">
        <v>80505</v>
      </c>
      <c r="F69" s="57">
        <v>147451</v>
      </c>
      <c r="G69" s="57">
        <v>173590</v>
      </c>
      <c r="H69" s="57">
        <v>206435</v>
      </c>
      <c r="I69" s="4" t="s">
        <v>92</v>
      </c>
    </row>
    <row r="70" spans="4:9" ht="20.100000000000001" customHeight="1">
      <c r="D70" s="10" t="s">
        <v>113</v>
      </c>
      <c r="E70" s="57">
        <v>10000</v>
      </c>
      <c r="F70" s="57">
        <v>23042</v>
      </c>
      <c r="G70" s="57">
        <v>22219</v>
      </c>
      <c r="H70" s="57">
        <v>20494</v>
      </c>
      <c r="I70" s="4" t="s">
        <v>93</v>
      </c>
    </row>
    <row r="71" spans="4:9" ht="20.100000000000001" customHeight="1">
      <c r="D71" s="10" t="s">
        <v>114</v>
      </c>
      <c r="E71" s="57">
        <v>51276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-191254</v>
      </c>
      <c r="F72" s="57">
        <v>-235591</v>
      </c>
      <c r="G72" s="57">
        <v>-21311</v>
      </c>
      <c r="H72" s="57">
        <v>47326</v>
      </c>
      <c r="I72" s="4" t="s">
        <v>95</v>
      </c>
    </row>
    <row r="73" spans="4:9" ht="20.100000000000001" customHeight="1">
      <c r="D73" s="10" t="s">
        <v>116</v>
      </c>
      <c r="E73" s="57">
        <v>1650</v>
      </c>
      <c r="F73" s="57">
        <v>216865</v>
      </c>
      <c r="G73" s="57">
        <v>60345</v>
      </c>
      <c r="H73" s="57">
        <v>14712</v>
      </c>
      <c r="I73" s="4" t="s">
        <v>63</v>
      </c>
    </row>
    <row r="74" spans="4:9" ht="20.100000000000001" customHeight="1">
      <c r="D74" s="10" t="s">
        <v>117</v>
      </c>
      <c r="E74" s="57">
        <v>2908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-192512</v>
      </c>
      <c r="F75" s="57">
        <v>-18726</v>
      </c>
      <c r="G75" s="57">
        <v>39034</v>
      </c>
      <c r="H75" s="57">
        <v>62038</v>
      </c>
      <c r="I75" s="4" t="s">
        <v>96</v>
      </c>
    </row>
    <row r="76" spans="4:9" ht="20.100000000000001" customHeight="1">
      <c r="D76" s="10" t="s">
        <v>118</v>
      </c>
      <c r="E76" s="57">
        <v>4629</v>
      </c>
      <c r="F76" s="57">
        <v>5990</v>
      </c>
      <c r="G76" s="57">
        <v>6662</v>
      </c>
      <c r="H76" s="57">
        <v>6139</v>
      </c>
      <c r="I76" s="4" t="s">
        <v>97</v>
      </c>
    </row>
    <row r="77" spans="4:9" ht="20.100000000000001" customHeight="1">
      <c r="D77" s="10" t="s">
        <v>190</v>
      </c>
      <c r="E77" s="57">
        <v>-197141</v>
      </c>
      <c r="F77" s="57">
        <v>-24716</v>
      </c>
      <c r="G77" s="57">
        <v>32372</v>
      </c>
      <c r="H77" s="57">
        <v>32372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170</v>
      </c>
      <c r="H78" s="57">
        <v>420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932</v>
      </c>
      <c r="H80" s="57">
        <v>1607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3171</v>
      </c>
      <c r="H81" s="57">
        <v>5460</v>
      </c>
      <c r="I81" s="50" t="s">
        <v>196</v>
      </c>
    </row>
    <row r="82" spans="4:9" ht="20.100000000000001" customHeight="1">
      <c r="D82" s="10" t="s">
        <v>187</v>
      </c>
      <c r="E82" s="57">
        <v>-197141</v>
      </c>
      <c r="F82" s="57">
        <v>-24716</v>
      </c>
      <c r="G82" s="57">
        <v>28099</v>
      </c>
      <c r="H82" s="57">
        <v>48412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-197141</v>
      </c>
      <c r="F84" s="58">
        <v>-24716</v>
      </c>
      <c r="G84" s="58">
        <v>28099</v>
      </c>
      <c r="H84" s="58">
        <v>48412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667935</v>
      </c>
      <c r="F88" s="56">
        <v>75011</v>
      </c>
      <c r="G88" s="56">
        <v>328446</v>
      </c>
      <c r="H88" s="56">
        <v>587418</v>
      </c>
      <c r="I88" s="3" t="s">
        <v>16</v>
      </c>
    </row>
    <row r="89" spans="4:9" ht="20.100000000000001" customHeight="1">
      <c r="D89" s="10" t="s">
        <v>43</v>
      </c>
      <c r="E89" s="57">
        <v>-181920</v>
      </c>
      <c r="F89" s="57">
        <v>756445</v>
      </c>
      <c r="G89" s="57">
        <v>-259280</v>
      </c>
      <c r="H89" s="57">
        <v>-156988</v>
      </c>
      <c r="I89" s="4" t="s">
        <v>17</v>
      </c>
    </row>
    <row r="90" spans="4:9" ht="20.100000000000001" customHeight="1">
      <c r="D90" s="10" t="s">
        <v>44</v>
      </c>
      <c r="E90" s="57">
        <v>-2032</v>
      </c>
      <c r="F90" s="57">
        <v>-12506</v>
      </c>
      <c r="G90" s="57">
        <v>-17636</v>
      </c>
      <c r="H90" s="57">
        <v>-6269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-151015</v>
      </c>
      <c r="G91" s="57">
        <v>23481</v>
      </c>
      <c r="H91" s="57">
        <v>-95715</v>
      </c>
      <c r="I91" s="4" t="s">
        <v>19</v>
      </c>
    </row>
    <row r="92" spans="4:9" ht="20.100000000000001" customHeight="1">
      <c r="D92" s="21" t="s">
        <v>47</v>
      </c>
      <c r="E92" s="58">
        <v>483983</v>
      </c>
      <c r="F92" s="58">
        <v>667935</v>
      </c>
      <c r="G92" s="58">
        <v>75011</v>
      </c>
      <c r="H92" s="58">
        <v>328446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1.8675999999999999</v>
      </c>
      <c r="F96" s="22">
        <f>+F8*100/F10</f>
        <v>27.654399999999999</v>
      </c>
      <c r="G96" s="22">
        <f>+G8*100/G10</f>
        <v>39.173400000000001</v>
      </c>
      <c r="H96" s="22">
        <f>+H8*100/H10</f>
        <v>211.56753333333333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-0.13142733333333334</v>
      </c>
      <c r="F97" s="13">
        <f>+F84/F10</f>
        <v>-1.6477333333333333E-2</v>
      </c>
      <c r="G97" s="13">
        <f>+G84/G10</f>
        <v>1.8732666666666668E-2</v>
      </c>
      <c r="H97" s="13">
        <f>+H84/H10</f>
        <v>3.2274666666666667E-2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1.7476246666666666</v>
      </c>
      <c r="F99" s="13">
        <f>+F59/F10</f>
        <v>1.8790526666666667</v>
      </c>
      <c r="G99" s="13">
        <f>+G59/G10</f>
        <v>1.94553</v>
      </c>
      <c r="H99" s="13">
        <f>+H59/H10</f>
        <v>1.9267973333333333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-9.5109591612094899</v>
      </c>
      <c r="F100" s="13">
        <f>+F11/F84</f>
        <v>-106.20650590710471</v>
      </c>
      <c r="G100" s="13">
        <f>+G11/G84</f>
        <v>104.63005800918182</v>
      </c>
      <c r="H100" s="13">
        <f>+H11/H84</f>
        <v>47.405601916880116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2.5510204081632653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266.91341328872915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0.7152565558508559</v>
      </c>
      <c r="F103" s="23">
        <f>+F11/F59</f>
        <v>0.93132035681809877</v>
      </c>
      <c r="G103" s="23">
        <f>+G11/G59</f>
        <v>1.0074375620011</v>
      </c>
      <c r="H103" s="23">
        <f>+H11/H59</f>
        <v>0.79406379359738921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5.7635911123483279</v>
      </c>
      <c r="F105" s="30">
        <f>+F67*100/F65</f>
        <v>3.8205342511066052</v>
      </c>
      <c r="G105" s="30">
        <f>+G67*100/G65</f>
        <v>9.6384731889652482</v>
      </c>
      <c r="H105" s="30">
        <f>+H67*100/H65</f>
        <v>13.083037982603527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-10.981615354820971</v>
      </c>
      <c r="F106" s="31">
        <f>+F75*100/F65</f>
        <v>-0.78806962081251219</v>
      </c>
      <c r="G106" s="31">
        <f>+G75*100/G65</f>
        <v>1.187855114176692</v>
      </c>
      <c r="H106" s="31">
        <f>+H75*100/H65</f>
        <v>2.0216589086861139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-11.245671088891919</v>
      </c>
      <c r="F107" s="31">
        <f>+F82*100/F65</f>
        <v>-1.0401542640180526</v>
      </c>
      <c r="G107" s="31">
        <f>+G82*100/G65</f>
        <v>0.85508891871831916</v>
      </c>
      <c r="H107" s="31">
        <f>+H82*100/H65</f>
        <v>1.5776226036834222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-6.7526509079557053</v>
      </c>
      <c r="F108" s="31">
        <f>(F82+F76)*100/F30</f>
        <v>-0.60506267436021877</v>
      </c>
      <c r="G108" s="31">
        <f>(G82+G76)*100/G30</f>
        <v>1.0630402013968974</v>
      </c>
      <c r="H108" s="31">
        <f>(H82+H76)*100/H30</f>
        <v>1.7126321810716643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-7.5203409427729904</v>
      </c>
      <c r="F109" s="29">
        <f>+F84*100/F59</f>
        <v>-0.87689576910918587</v>
      </c>
      <c r="G109" s="29">
        <f>+G84*100/G59</f>
        <v>0.96285673655336423</v>
      </c>
      <c r="H109" s="29">
        <f>+H84*100/H59</f>
        <v>1.6750421078708848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8.0491141425018675</v>
      </c>
      <c r="F111" s="22">
        <f>+F43*100/F30</f>
        <v>8.9278571165464573</v>
      </c>
      <c r="G111" s="22">
        <f>+G43*100/G30</f>
        <v>10.75444019057108</v>
      </c>
      <c r="H111" s="22">
        <f>+H43*100/H30</f>
        <v>9.2621092334769344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91.950885857498136</v>
      </c>
      <c r="F112" s="13">
        <f>+F59*100/F30</f>
        <v>91.072142883453537</v>
      </c>
      <c r="G112" s="13">
        <f>+G59*100/G30</f>
        <v>89.245559809428926</v>
      </c>
      <c r="H112" s="13">
        <f>+H59*100/H30</f>
        <v>90.737890766523066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-41.588248001728232</v>
      </c>
      <c r="F113" s="23">
        <f>+F75/F76</f>
        <v>-3.1262103505843073</v>
      </c>
      <c r="G113" s="23">
        <f>+G75/G76</f>
        <v>5.8592014410087057</v>
      </c>
      <c r="H113" s="23">
        <f>+H75/H76</f>
        <v>10.105554650594559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0.61490506540017043</v>
      </c>
      <c r="F115" s="22">
        <f>+F65/F30</f>
        <v>0.76777819926162061</v>
      </c>
      <c r="G115" s="22">
        <f>+G65/G30</f>
        <v>1.0049327805438659</v>
      </c>
      <c r="H115" s="22">
        <f>+H65/H30</f>
        <v>0.96341030775326242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5.3818280616333007</v>
      </c>
      <c r="F116" s="13">
        <f>+F65/F28</f>
        <v>7.1207038636384068</v>
      </c>
      <c r="G116" s="13">
        <f>+G65/G28</f>
        <v>9.5460133570766654</v>
      </c>
      <c r="H116" s="13">
        <f>+H65/H28</f>
        <v>10.166370156868592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0.76361717364259507</v>
      </c>
      <c r="F117" s="23">
        <f>+F65/F120</f>
        <v>0.95625861712325511</v>
      </c>
      <c r="G117" s="23">
        <f>+G65/G120</f>
        <v>1.2766188640660001</v>
      </c>
      <c r="H117" s="23">
        <f>+H65/H120</f>
        <v>1.1855687269616833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11.004244508068487</v>
      </c>
      <c r="F119" s="59">
        <f>+F23/F39</f>
        <v>9.9931778782296501</v>
      </c>
      <c r="G119" s="59">
        <f>+G23/G39</f>
        <v>8.3196100845688807</v>
      </c>
      <c r="H119" s="59">
        <f>+H23/H39</f>
        <v>9.7735358520497062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2295704</v>
      </c>
      <c r="F120" s="58">
        <f>+F23-F39</f>
        <v>2484878</v>
      </c>
      <c r="G120" s="58">
        <f>+G23-G39</f>
        <v>2574058</v>
      </c>
      <c r="H120" s="58">
        <f>+H23-H39</f>
        <v>2588351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2010-09-21T08:54:51Z</dcterms:modified>
</cp:coreProperties>
</file>